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390" activeTab="0"/>
  </bookViews>
  <sheets>
    <sheet name="67.2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'67.2'!$8:$8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<sst xmlns="http://schemas.openxmlformats.org/spreadsheetml/2006/main" count="263" uniqueCount="162">
  <si>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</si>
  <si>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</si>
  <si>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</si>
  <si>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</si>
  <si>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</si>
  <si>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</si>
  <si>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TIẾNG ANH 1 (LỚP B); SỐ TÍN CHỈ: 3</t>
  </si>
  <si>
    <t>Tiếng Anh 1</t>
  </si>
  <si>
    <t>TT</t>
  </si>
  <si>
    <t>Thời gian</t>
  </si>
  <si>
    <t>MSSV</t>
  </si>
  <si>
    <t>Họ và Tên</t>
  </si>
  <si>
    <t>Ngày sinh</t>
  </si>
  <si>
    <t>Lớp</t>
  </si>
  <si>
    <t>Ghi chú</t>
  </si>
  <si>
    <t>12C140202068</t>
  </si>
  <si>
    <t>Đinh Văn</t>
  </si>
  <si>
    <t>Biên</t>
  </si>
  <si>
    <t>CTH12A</t>
  </si>
  <si>
    <t/>
  </si>
  <si>
    <t>12C140202083</t>
  </si>
  <si>
    <t>Lẻ</t>
  </si>
  <si>
    <t>12C140202096</t>
  </si>
  <si>
    <t>Định Thị Minh</t>
  </si>
  <si>
    <t>Thành</t>
  </si>
  <si>
    <t>12C140202109</t>
  </si>
  <si>
    <t>Bết</t>
  </si>
  <si>
    <t>CTH12B</t>
  </si>
  <si>
    <t>13C140202046</t>
  </si>
  <si>
    <t>Hồ Thị</t>
  </si>
  <si>
    <t>Biểu</t>
  </si>
  <si>
    <t>CTH13A</t>
  </si>
  <si>
    <t>13C140202049</t>
  </si>
  <si>
    <t>Duyên</t>
  </si>
  <si>
    <t>13C140202050</t>
  </si>
  <si>
    <t>Nguyễn Thị</t>
  </si>
  <si>
    <t>13C140202054</t>
  </si>
  <si>
    <t>Đinh Thị</t>
  </si>
  <si>
    <t>Huyền</t>
  </si>
  <si>
    <t>13C140202055</t>
  </si>
  <si>
    <t>Đỗ Thị Thúy</t>
  </si>
  <si>
    <t>Kiều</t>
  </si>
  <si>
    <t>13C140202057</t>
  </si>
  <si>
    <t>Lữ Thị Hương</t>
  </si>
  <si>
    <t>Liễu</t>
  </si>
  <si>
    <t>13C140202062</t>
  </si>
  <si>
    <t>Võ Thị Như</t>
  </si>
  <si>
    <t>My</t>
  </si>
  <si>
    <t>13C140202064</t>
  </si>
  <si>
    <t>Trần Thị út</t>
  </si>
  <si>
    <t>Ngọc</t>
  </si>
  <si>
    <t>13C140202067</t>
  </si>
  <si>
    <t>Lê Thị</t>
  </si>
  <si>
    <t>Phúc</t>
  </si>
  <si>
    <t>13C140202068</t>
  </si>
  <si>
    <t>Phạm Thị Như</t>
  </si>
  <si>
    <t>Quỳnh</t>
  </si>
  <si>
    <t>13C140202069</t>
  </si>
  <si>
    <t>Trần Thị</t>
  </si>
  <si>
    <t>Sâm</t>
  </si>
  <si>
    <t>13C140202070</t>
  </si>
  <si>
    <t>Phạm Thị Minh</t>
  </si>
  <si>
    <t>Thảo</t>
  </si>
  <si>
    <t>13C140202072</t>
  </si>
  <si>
    <t>Nguyễn Cẩm</t>
  </si>
  <si>
    <t>Thúy</t>
  </si>
  <si>
    <t>13C140202073</t>
  </si>
  <si>
    <t>Phạm Thị Thanh</t>
  </si>
  <si>
    <t>Thùy</t>
  </si>
  <si>
    <t>13C140202076</t>
  </si>
  <si>
    <t>Võ</t>
  </si>
  <si>
    <t>Tín</t>
  </si>
  <si>
    <t>13C140202077</t>
  </si>
  <si>
    <t>Lê Thị Kiều</t>
  </si>
  <si>
    <t>Trang</t>
  </si>
  <si>
    <t>13C140202081</t>
  </si>
  <si>
    <t>Dương Văn</t>
  </si>
  <si>
    <t>Tuất</t>
  </si>
  <si>
    <t>13C140202084</t>
  </si>
  <si>
    <t>Yên</t>
  </si>
  <si>
    <t>13C140202085</t>
  </si>
  <si>
    <t>Nguyễn Thị Ngọc</t>
  </si>
  <si>
    <t>Ánh</t>
  </si>
  <si>
    <t>CTH13B</t>
  </si>
  <si>
    <t>13C140202087</t>
  </si>
  <si>
    <t>Trần Bình</t>
  </si>
  <si>
    <t>Diệu</t>
  </si>
  <si>
    <t>13C140202088</t>
  </si>
  <si>
    <t>Lê Thị Phương</t>
  </si>
  <si>
    <t>Dung</t>
  </si>
  <si>
    <t>13C140202089</t>
  </si>
  <si>
    <t>Hằng</t>
  </si>
  <si>
    <t>13C140202090</t>
  </si>
  <si>
    <t>Hoa</t>
  </si>
  <si>
    <t>13C140202092</t>
  </si>
  <si>
    <t>Nguyễn Thị Thiên</t>
  </si>
  <si>
    <t>Hương</t>
  </si>
  <si>
    <t>13C140202091</t>
  </si>
  <si>
    <t>Huy</t>
  </si>
  <si>
    <t>13C140202093</t>
  </si>
  <si>
    <t>13C140202094</t>
  </si>
  <si>
    <t>Lữ Hồng</t>
  </si>
  <si>
    <t>Lên</t>
  </si>
  <si>
    <t>13C140202097</t>
  </si>
  <si>
    <t>Trần Thị Trúc</t>
  </si>
  <si>
    <t>Linh</t>
  </si>
  <si>
    <t>13C140202100</t>
  </si>
  <si>
    <t>Huỳnh Thị Thanh</t>
  </si>
  <si>
    <t>Nhàng</t>
  </si>
  <si>
    <t>13C140202110</t>
  </si>
  <si>
    <t>Nguyễn Thị Vương</t>
  </si>
  <si>
    <t>13C140202113</t>
  </si>
  <si>
    <t>Tiên</t>
  </si>
  <si>
    <t>13C140202114</t>
  </si>
  <si>
    <t>Lê Thị Kim</t>
  </si>
  <si>
    <t>Tiến</t>
  </si>
  <si>
    <t>13C140202115</t>
  </si>
  <si>
    <t>Ngô Thị Bảo</t>
  </si>
  <si>
    <t>13C140202116</t>
  </si>
  <si>
    <t>Trinh</t>
  </si>
  <si>
    <t>13C140202117</t>
  </si>
  <si>
    <t>Nguyễn Thị Mỹ</t>
  </si>
  <si>
    <t>13C140202118</t>
  </si>
  <si>
    <t>Huỳnh Thị Kim</t>
  </si>
  <si>
    <t>Trúc</t>
  </si>
  <si>
    <t>13C140202122</t>
  </si>
  <si>
    <t>Lê Thị Hà</t>
  </si>
  <si>
    <t>Vy</t>
  </si>
  <si>
    <t>14C140202090</t>
  </si>
  <si>
    <t>Hồ Văn</t>
  </si>
  <si>
    <t>Hiệp</t>
  </si>
  <si>
    <t>CTH14A</t>
  </si>
  <si>
    <t>Học lại</t>
  </si>
  <si>
    <t>14C140202026</t>
  </si>
  <si>
    <t>Phượng</t>
  </si>
  <si>
    <t>14C140202071</t>
  </si>
  <si>
    <t>Châu Hải</t>
  </si>
  <si>
    <t>Nghi</t>
  </si>
  <si>
    <t>CTH14B</t>
  </si>
  <si>
    <t>Quảng Ngãi, ngày 08 tháng 5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</si>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</sst>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>
      <alignment/>
      <protection/>
    </xf>
    <xf numFmtId="0" fontId="19" fillId="0" borderId="16" xfId="55" applyFont="1" applyBorder="1">
      <alignment/>
      <protection/>
    </xf>
    <xf numFmtId="0" fontId="19" fillId="0" borderId="17" xfId="57" applyFont="1" applyBorder="1" applyAlignment="1">
      <alignment horizontal="center" vertical="center"/>
      <protection/>
    </xf>
    <xf numFmtId="164" fontId="22" fillId="0" borderId="17" xfId="55" applyNumberFormat="1" applyFont="1" applyBorder="1">
      <alignment/>
      <protection/>
    </xf>
    <xf numFmtId="164" fontId="22" fillId="0" borderId="14" xfId="55" applyNumberFormat="1" applyFont="1" applyBorder="1">
      <alignment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2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9" xfId="56" applyFont="1" applyFill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3" xfId="56" applyFont="1" applyFill="1" applyBorder="1" applyAlignment="1">
      <alignment horizont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2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8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11" sqref="C11:G11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4" customWidth="1"/>
    <col min="4" max="4" width="24.28125" style="3" customWidth="1"/>
    <col min="5" max="5" width="12.00390625" style="24" customWidth="1"/>
    <col min="6" max="6" width="15.421875" style="24" hidden="1" customWidth="1"/>
    <col min="7" max="7" width="21.00390625" style="24" customWidth="1"/>
    <col min="8" max="8" width="19.8515625" style="24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3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/>
      <c r="C10" s="14" t="s">
        <v>20</v>
      </c>
      <c r="D10" s="15" t="s">
        <v>16</v>
      </c>
      <c r="E10" s="16" t="s">
        <v>21</v>
      </c>
      <c r="F10" s="14"/>
      <c r="G10" s="14" t="s">
        <v>18</v>
      </c>
      <c r="H10" s="14"/>
      <c r="I10" s="4"/>
    </row>
    <row r="11" spans="1:9" ht="16.5">
      <c r="A11" s="17">
        <v>3</v>
      </c>
      <c r="B11" s="18"/>
      <c r="C11" s="14" t="s">
        <v>22</v>
      </c>
      <c r="D11" s="15" t="s">
        <v>23</v>
      </c>
      <c r="E11" s="16" t="s">
        <v>24</v>
      </c>
      <c r="F11" s="14"/>
      <c r="G11" s="14" t="s">
        <v>18</v>
      </c>
      <c r="H11" s="14"/>
      <c r="I11" s="4"/>
    </row>
    <row r="12" spans="1:9" ht="16.5">
      <c r="A12" s="17">
        <v>4</v>
      </c>
      <c r="B12" s="19">
        <v>41288.747094907405</v>
      </c>
      <c r="C12" s="14" t="s">
        <v>25</v>
      </c>
      <c r="D12" s="15" t="s">
        <v>16</v>
      </c>
      <c r="E12" s="16" t="s">
        <v>26</v>
      </c>
      <c r="F12" s="14"/>
      <c r="G12" s="14" t="s">
        <v>27</v>
      </c>
      <c r="H12" s="14" t="s">
        <v>19</v>
      </c>
      <c r="I12" s="4"/>
    </row>
    <row r="13" spans="1:9" ht="16.5">
      <c r="A13" s="17">
        <v>5</v>
      </c>
      <c r="B13" s="19">
        <v>41289.35884259259</v>
      </c>
      <c r="C13" s="14" t="s">
        <v>28</v>
      </c>
      <c r="D13" s="15" t="s">
        <v>29</v>
      </c>
      <c r="E13" s="16" t="s">
        <v>30</v>
      </c>
      <c r="F13" s="14"/>
      <c r="G13" s="14" t="s">
        <v>31</v>
      </c>
      <c r="H13" s="14" t="s">
        <v>19</v>
      </c>
      <c r="I13" s="4"/>
    </row>
    <row r="14" spans="1:9" ht="16.5">
      <c r="A14" s="17">
        <v>6</v>
      </c>
      <c r="B14" s="19">
        <v>41288.66606481481</v>
      </c>
      <c r="C14" s="14" t="s">
        <v>32</v>
      </c>
      <c r="D14" s="15" t="s">
        <v>29</v>
      </c>
      <c r="E14" s="16" t="s">
        <v>33</v>
      </c>
      <c r="F14" s="14"/>
      <c r="G14" s="14" t="s">
        <v>31</v>
      </c>
      <c r="H14" s="14" t="s">
        <v>19</v>
      </c>
      <c r="I14" s="4"/>
    </row>
    <row r="15" spans="1:9" ht="16.5">
      <c r="A15" s="17">
        <v>7</v>
      </c>
      <c r="B15" s="19">
        <v>41291.96739583333</v>
      </c>
      <c r="C15" s="14" t="s">
        <v>34</v>
      </c>
      <c r="D15" s="15" t="s">
        <v>35</v>
      </c>
      <c r="E15" s="16" t="s">
        <v>33</v>
      </c>
      <c r="F15" s="14"/>
      <c r="G15" s="14" t="s">
        <v>31</v>
      </c>
      <c r="H15" s="14" t="s">
        <v>19</v>
      </c>
      <c r="I15" s="4"/>
    </row>
    <row r="16" spans="1:9" ht="16.5">
      <c r="A16" s="17">
        <v>8</v>
      </c>
      <c r="B16" s="19">
        <v>41288.70482638889</v>
      </c>
      <c r="C16" s="14" t="s">
        <v>36</v>
      </c>
      <c r="D16" s="15" t="s">
        <v>37</v>
      </c>
      <c r="E16" s="16" t="s">
        <v>38</v>
      </c>
      <c r="F16" s="14"/>
      <c r="G16" s="14" t="s">
        <v>31</v>
      </c>
      <c r="H16" s="14" t="s">
        <v>19</v>
      </c>
      <c r="I16" s="4"/>
    </row>
    <row r="17" spans="1:9" ht="16.5">
      <c r="A17" s="17">
        <v>9</v>
      </c>
      <c r="B17" s="19">
        <v>41289.639502314814</v>
      </c>
      <c r="C17" s="14" t="s">
        <v>39</v>
      </c>
      <c r="D17" s="15" t="s">
        <v>40</v>
      </c>
      <c r="E17" s="16" t="s">
        <v>41</v>
      </c>
      <c r="F17" s="14"/>
      <c r="G17" s="14" t="s">
        <v>31</v>
      </c>
      <c r="H17" s="14" t="s">
        <v>19</v>
      </c>
      <c r="I17" s="4"/>
    </row>
    <row r="18" spans="1:9" ht="16.5">
      <c r="A18" s="17">
        <v>10</v>
      </c>
      <c r="B18" s="19">
        <v>41290.85706018518</v>
      </c>
      <c r="C18" s="14" t="s">
        <v>42</v>
      </c>
      <c r="D18" s="15" t="s">
        <v>43</v>
      </c>
      <c r="E18" s="16" t="s">
        <v>44</v>
      </c>
      <c r="F18" s="14"/>
      <c r="G18" s="14" t="s">
        <v>31</v>
      </c>
      <c r="H18" s="14" t="s">
        <v>19</v>
      </c>
      <c r="I18" s="4"/>
    </row>
    <row r="19" spans="1:9" ht="16.5">
      <c r="A19" s="17">
        <v>11</v>
      </c>
      <c r="B19" s="19">
        <v>41289.331979166665</v>
      </c>
      <c r="C19" s="14" t="s">
        <v>45</v>
      </c>
      <c r="D19" s="15" t="s">
        <v>46</v>
      </c>
      <c r="E19" s="16" t="s">
        <v>47</v>
      </c>
      <c r="F19" s="14"/>
      <c r="G19" s="14" t="s">
        <v>31</v>
      </c>
      <c r="H19" s="14" t="s">
        <v>19</v>
      </c>
      <c r="I19" s="4"/>
    </row>
    <row r="20" spans="1:9" ht="16.5">
      <c r="A20" s="17">
        <v>12</v>
      </c>
      <c r="B20" s="19">
        <v>41288.8118287037</v>
      </c>
      <c r="C20" s="14" t="s">
        <v>48</v>
      </c>
      <c r="D20" s="15" t="s">
        <v>49</v>
      </c>
      <c r="E20" s="16" t="s">
        <v>50</v>
      </c>
      <c r="F20" s="14"/>
      <c r="G20" s="14" t="s">
        <v>31</v>
      </c>
      <c r="H20" s="14" t="s">
        <v>19</v>
      </c>
      <c r="I20" s="4"/>
    </row>
    <row r="21" spans="1:9" ht="16.5">
      <c r="A21" s="17">
        <v>13</v>
      </c>
      <c r="B21" s="19">
        <v>41291.82394675926</v>
      </c>
      <c r="C21" s="14" t="s">
        <v>51</v>
      </c>
      <c r="D21" s="15" t="s">
        <v>52</v>
      </c>
      <c r="E21" s="16" t="s">
        <v>53</v>
      </c>
      <c r="F21" s="14"/>
      <c r="G21" s="14" t="s">
        <v>31</v>
      </c>
      <c r="H21" s="14" t="s">
        <v>19</v>
      </c>
      <c r="I21" s="4"/>
    </row>
    <row r="22" spans="1:9" ht="16.5">
      <c r="A22" s="17">
        <v>14</v>
      </c>
      <c r="B22" s="19"/>
      <c r="C22" s="14" t="s">
        <v>54</v>
      </c>
      <c r="D22" s="15" t="s">
        <v>55</v>
      </c>
      <c r="E22" s="16" t="s">
        <v>56</v>
      </c>
      <c r="F22" s="14"/>
      <c r="G22" s="14" t="s">
        <v>31</v>
      </c>
      <c r="H22" s="14" t="s">
        <v>19</v>
      </c>
      <c r="I22" s="4"/>
    </row>
    <row r="23" spans="1:9" ht="16.5">
      <c r="A23" s="17">
        <v>15</v>
      </c>
      <c r="B23" s="19">
        <v>41289.641388888886</v>
      </c>
      <c r="C23" s="14" t="s">
        <v>57</v>
      </c>
      <c r="D23" s="15" t="s">
        <v>58</v>
      </c>
      <c r="E23" s="16" t="s">
        <v>59</v>
      </c>
      <c r="F23" s="14"/>
      <c r="G23" s="14" t="s">
        <v>31</v>
      </c>
      <c r="H23" s="14" t="s">
        <v>19</v>
      </c>
      <c r="I23" s="4"/>
    </row>
    <row r="24" spans="1:9" ht="16.5">
      <c r="A24" s="17">
        <v>16</v>
      </c>
      <c r="B24" s="19">
        <v>41291.97604166666</v>
      </c>
      <c r="C24" s="14" t="s">
        <v>60</v>
      </c>
      <c r="D24" s="15" t="s">
        <v>61</v>
      </c>
      <c r="E24" s="16" t="s">
        <v>62</v>
      </c>
      <c r="F24" s="14"/>
      <c r="G24" s="14" t="s">
        <v>31</v>
      </c>
      <c r="H24" s="14" t="s">
        <v>19</v>
      </c>
      <c r="I24" s="4"/>
    </row>
    <row r="25" spans="1:9" ht="16.5">
      <c r="A25" s="17">
        <v>17</v>
      </c>
      <c r="B25" s="19">
        <v>41291.371203703704</v>
      </c>
      <c r="C25" s="14" t="s">
        <v>63</v>
      </c>
      <c r="D25" s="15" t="s">
        <v>64</v>
      </c>
      <c r="E25" s="16" t="s">
        <v>65</v>
      </c>
      <c r="F25" s="14"/>
      <c r="G25" s="14" t="s">
        <v>31</v>
      </c>
      <c r="H25" s="14" t="s">
        <v>19</v>
      </c>
      <c r="I25" s="4"/>
    </row>
    <row r="26" spans="1:9" ht="16.5">
      <c r="A26" s="17">
        <v>18</v>
      </c>
      <c r="B26" s="19">
        <v>41289.644479166665</v>
      </c>
      <c r="C26" s="14" t="s">
        <v>66</v>
      </c>
      <c r="D26" s="15" t="s">
        <v>67</v>
      </c>
      <c r="E26" s="16" t="s">
        <v>68</v>
      </c>
      <c r="F26" s="14"/>
      <c r="G26" s="14" t="s">
        <v>31</v>
      </c>
      <c r="H26" s="14" t="s">
        <v>19</v>
      </c>
      <c r="I26" s="4"/>
    </row>
    <row r="27" spans="1:9" ht="16.5">
      <c r="A27" s="17">
        <v>19</v>
      </c>
      <c r="B27" s="19">
        <v>41288.732361111106</v>
      </c>
      <c r="C27" s="14" t="s">
        <v>69</v>
      </c>
      <c r="D27" s="15" t="s">
        <v>70</v>
      </c>
      <c r="E27" s="16" t="s">
        <v>71</v>
      </c>
      <c r="F27" s="14"/>
      <c r="G27" s="14" t="s">
        <v>31</v>
      </c>
      <c r="H27" s="14" t="s">
        <v>19</v>
      </c>
      <c r="I27" s="4"/>
    </row>
    <row r="28" spans="1:9" ht="16.5">
      <c r="A28" s="17">
        <v>20</v>
      </c>
      <c r="B28" s="19">
        <v>41289.640694444446</v>
      </c>
      <c r="C28" s="14" t="s">
        <v>72</v>
      </c>
      <c r="D28" s="15" t="s">
        <v>73</v>
      </c>
      <c r="E28" s="16" t="s">
        <v>74</v>
      </c>
      <c r="F28" s="14"/>
      <c r="G28" s="14" t="s">
        <v>31</v>
      </c>
      <c r="H28" s="14" t="s">
        <v>19</v>
      </c>
      <c r="I28" s="4"/>
    </row>
    <row r="29" spans="1:9" ht="16.5">
      <c r="A29" s="17">
        <v>21</v>
      </c>
      <c r="B29" s="19">
        <v>41289.33259259259</v>
      </c>
      <c r="C29" s="14" t="s">
        <v>75</v>
      </c>
      <c r="D29" s="15" t="s">
        <v>76</v>
      </c>
      <c r="E29" s="16" t="s">
        <v>77</v>
      </c>
      <c r="F29" s="14"/>
      <c r="G29" s="14" t="s">
        <v>31</v>
      </c>
      <c r="H29" s="14" t="s">
        <v>19</v>
      </c>
      <c r="I29" s="4"/>
    </row>
    <row r="30" spans="1:9" ht="16.5">
      <c r="A30" s="17">
        <v>22</v>
      </c>
      <c r="B30" s="19">
        <v>41290.778460648144</v>
      </c>
      <c r="C30" s="14" t="s">
        <v>78</v>
      </c>
      <c r="D30" s="15" t="s">
        <v>37</v>
      </c>
      <c r="E30" s="16" t="s">
        <v>79</v>
      </c>
      <c r="F30" s="14"/>
      <c r="G30" s="14" t="s">
        <v>31</v>
      </c>
      <c r="H30" s="14" t="s">
        <v>19</v>
      </c>
      <c r="I30" s="4"/>
    </row>
    <row r="31" spans="1:9" ht="16.5">
      <c r="A31" s="17">
        <v>23</v>
      </c>
      <c r="B31" s="19">
        <v>41288.70402777778</v>
      </c>
      <c r="C31" s="14" t="s">
        <v>80</v>
      </c>
      <c r="D31" s="15" t="s">
        <v>81</v>
      </c>
      <c r="E31" s="16" t="s">
        <v>82</v>
      </c>
      <c r="F31" s="14"/>
      <c r="G31" s="14" t="s">
        <v>83</v>
      </c>
      <c r="H31" s="14" t="s">
        <v>19</v>
      </c>
      <c r="I31" s="4"/>
    </row>
    <row r="32" spans="1:9" ht="16.5">
      <c r="A32" s="17">
        <v>24</v>
      </c>
      <c r="B32" s="19">
        <v>41289.73628472222</v>
      </c>
      <c r="C32" s="14" t="s">
        <v>84</v>
      </c>
      <c r="D32" s="15" t="s">
        <v>85</v>
      </c>
      <c r="E32" s="16" t="s">
        <v>86</v>
      </c>
      <c r="F32" s="14"/>
      <c r="G32" s="14" t="s">
        <v>83</v>
      </c>
      <c r="H32" s="14" t="s">
        <v>19</v>
      </c>
      <c r="I32" s="4"/>
    </row>
    <row r="33" spans="1:9" ht="16.5">
      <c r="A33" s="17">
        <v>25</v>
      </c>
      <c r="B33" s="19">
        <v>41290.85847222222</v>
      </c>
      <c r="C33" s="14" t="s">
        <v>87</v>
      </c>
      <c r="D33" s="15" t="s">
        <v>88</v>
      </c>
      <c r="E33" s="16" t="s">
        <v>89</v>
      </c>
      <c r="F33" s="14"/>
      <c r="G33" s="14" t="s">
        <v>83</v>
      </c>
      <c r="H33" s="14" t="s">
        <v>19</v>
      </c>
      <c r="I33" s="4"/>
    </row>
    <row r="34" spans="1:9" ht="16.5">
      <c r="A34" s="17">
        <v>26</v>
      </c>
      <c r="B34" s="19">
        <v>41290.43337962963</v>
      </c>
      <c r="C34" s="14" t="s">
        <v>90</v>
      </c>
      <c r="D34" s="15" t="s">
        <v>29</v>
      </c>
      <c r="E34" s="16" t="s">
        <v>91</v>
      </c>
      <c r="F34" s="14"/>
      <c r="G34" s="14" t="s">
        <v>83</v>
      </c>
      <c r="H34" s="14" t="s">
        <v>19</v>
      </c>
      <c r="I34" s="4"/>
    </row>
    <row r="35" spans="1:9" ht="16.5">
      <c r="A35" s="17">
        <v>27</v>
      </c>
      <c r="B35" s="19">
        <v>41288.70306712963</v>
      </c>
      <c r="C35" s="14" t="s">
        <v>92</v>
      </c>
      <c r="D35" s="15" t="s">
        <v>52</v>
      </c>
      <c r="E35" s="16" t="s">
        <v>93</v>
      </c>
      <c r="F35" s="14"/>
      <c r="G35" s="14" t="s">
        <v>83</v>
      </c>
      <c r="H35" s="14" t="s">
        <v>19</v>
      </c>
      <c r="I35" s="4"/>
    </row>
    <row r="36" spans="1:9" ht="16.5">
      <c r="A36" s="17">
        <v>28</v>
      </c>
      <c r="B36" s="19">
        <v>41289.73295138889</v>
      </c>
      <c r="C36" s="14" t="s">
        <v>94</v>
      </c>
      <c r="D36" s="15" t="s">
        <v>95</v>
      </c>
      <c r="E36" s="16" t="s">
        <v>96</v>
      </c>
      <c r="F36" s="14"/>
      <c r="G36" s="14" t="s">
        <v>83</v>
      </c>
      <c r="H36" s="14" t="s">
        <v>19</v>
      </c>
      <c r="I36" s="4"/>
    </row>
    <row r="37" spans="1:9" ht="16.5">
      <c r="A37" s="17">
        <v>29</v>
      </c>
      <c r="B37" s="19">
        <v>41291.968680555554</v>
      </c>
      <c r="C37" s="14" t="s">
        <v>97</v>
      </c>
      <c r="D37" s="15" t="s">
        <v>35</v>
      </c>
      <c r="E37" s="16" t="s">
        <v>98</v>
      </c>
      <c r="F37" s="14"/>
      <c r="G37" s="14" t="s">
        <v>83</v>
      </c>
      <c r="H37" s="14" t="s">
        <v>19</v>
      </c>
      <c r="I37" s="4"/>
    </row>
    <row r="38" spans="1:9" ht="16.5">
      <c r="A38" s="17">
        <v>30</v>
      </c>
      <c r="B38" s="19">
        <v>41289.33430555555</v>
      </c>
      <c r="C38" s="14" t="s">
        <v>99</v>
      </c>
      <c r="D38" s="15" t="s">
        <v>35</v>
      </c>
      <c r="E38" s="16" t="s">
        <v>41</v>
      </c>
      <c r="F38" s="14"/>
      <c r="G38" s="14" t="s">
        <v>83</v>
      </c>
      <c r="H38" s="14" t="s">
        <v>19</v>
      </c>
      <c r="I38" s="4"/>
    </row>
    <row r="39" spans="1:9" ht="16.5">
      <c r="A39" s="17">
        <v>31</v>
      </c>
      <c r="B39" s="19">
        <v>41289.78693287037</v>
      </c>
      <c r="C39" s="14" t="s">
        <v>100</v>
      </c>
      <c r="D39" s="15" t="s">
        <v>101</v>
      </c>
      <c r="E39" s="16" t="s">
        <v>102</v>
      </c>
      <c r="F39" s="14"/>
      <c r="G39" s="14" t="s">
        <v>83</v>
      </c>
      <c r="H39" s="14" t="s">
        <v>19</v>
      </c>
      <c r="I39" s="4"/>
    </row>
    <row r="40" spans="1:9" ht="16.5">
      <c r="A40" s="17">
        <v>32</v>
      </c>
      <c r="B40" s="19">
        <v>41289.84783564815</v>
      </c>
      <c r="C40" s="14" t="s">
        <v>103</v>
      </c>
      <c r="D40" s="15" t="s">
        <v>104</v>
      </c>
      <c r="E40" s="16" t="s">
        <v>105</v>
      </c>
      <c r="F40" s="14"/>
      <c r="G40" s="14" t="s">
        <v>83</v>
      </c>
      <c r="H40" s="14" t="s">
        <v>19</v>
      </c>
      <c r="I40" s="4"/>
    </row>
    <row r="41" spans="1:9" ht="16.5">
      <c r="A41" s="17">
        <v>33</v>
      </c>
      <c r="B41" s="19">
        <v>41288.701944444445</v>
      </c>
      <c r="C41" s="14" t="s">
        <v>106</v>
      </c>
      <c r="D41" s="15" t="s">
        <v>107</v>
      </c>
      <c r="E41" s="16" t="s">
        <v>108</v>
      </c>
      <c r="F41" s="14"/>
      <c r="G41" s="14" t="s">
        <v>83</v>
      </c>
      <c r="H41" s="14" t="s">
        <v>19</v>
      </c>
      <c r="I41" s="4"/>
    </row>
    <row r="42" spans="1:9" ht="16.5">
      <c r="A42" s="17">
        <v>34</v>
      </c>
      <c r="B42" s="19">
        <v>41291.96496527777</v>
      </c>
      <c r="C42" s="14" t="s">
        <v>109</v>
      </c>
      <c r="D42" s="15" t="s">
        <v>110</v>
      </c>
      <c r="E42" s="16" t="s">
        <v>68</v>
      </c>
      <c r="F42" s="14"/>
      <c r="G42" s="14" t="s">
        <v>83</v>
      </c>
      <c r="H42" s="14" t="s">
        <v>19</v>
      </c>
      <c r="I42" s="4"/>
    </row>
    <row r="43" spans="1:9" ht="16.5">
      <c r="A43" s="17">
        <v>35</v>
      </c>
      <c r="B43" s="19">
        <v>41288.73369212963</v>
      </c>
      <c r="C43" s="14" t="s">
        <v>111</v>
      </c>
      <c r="D43" s="15" t="s">
        <v>52</v>
      </c>
      <c r="E43" s="16" t="s">
        <v>112</v>
      </c>
      <c r="F43" s="14"/>
      <c r="G43" s="14" t="s">
        <v>83</v>
      </c>
      <c r="H43" s="14" t="s">
        <v>19</v>
      </c>
      <c r="I43" s="4"/>
    </row>
    <row r="44" spans="1:9" ht="16.5">
      <c r="A44" s="17">
        <v>36</v>
      </c>
      <c r="B44" s="19">
        <v>41289.797372685185</v>
      </c>
      <c r="C44" s="14" t="s">
        <v>113</v>
      </c>
      <c r="D44" s="15" t="s">
        <v>114</v>
      </c>
      <c r="E44" s="16" t="s">
        <v>115</v>
      </c>
      <c r="F44" s="14"/>
      <c r="G44" s="14" t="s">
        <v>83</v>
      </c>
      <c r="H44" s="14" t="s">
        <v>19</v>
      </c>
      <c r="I44" s="4"/>
    </row>
    <row r="45" spans="1:9" ht="16.5">
      <c r="A45" s="17">
        <v>37</v>
      </c>
      <c r="B45" s="19">
        <v>41289.84827546296</v>
      </c>
      <c r="C45" s="14" t="s">
        <v>116</v>
      </c>
      <c r="D45" s="15" t="s">
        <v>117</v>
      </c>
      <c r="E45" s="16" t="s">
        <v>74</v>
      </c>
      <c r="F45" s="14"/>
      <c r="G45" s="14" t="s">
        <v>83</v>
      </c>
      <c r="H45" s="14" t="s">
        <v>19</v>
      </c>
      <c r="I45" s="4"/>
    </row>
    <row r="46" spans="1:9" ht="16.5">
      <c r="A46" s="17">
        <v>38</v>
      </c>
      <c r="B46" s="19">
        <v>41288.788206018515</v>
      </c>
      <c r="C46" s="14" t="s">
        <v>118</v>
      </c>
      <c r="D46" s="15" t="s">
        <v>35</v>
      </c>
      <c r="E46" s="16" t="s">
        <v>119</v>
      </c>
      <c r="F46" s="14"/>
      <c r="G46" s="14" t="s">
        <v>83</v>
      </c>
      <c r="H46" s="14" t="s">
        <v>19</v>
      </c>
      <c r="I46" s="4"/>
    </row>
    <row r="47" spans="1:9" ht="16.5">
      <c r="A47" s="17">
        <v>39</v>
      </c>
      <c r="B47" s="19">
        <v>41289.33078703703</v>
      </c>
      <c r="C47" s="14" t="s">
        <v>120</v>
      </c>
      <c r="D47" s="15" t="s">
        <v>121</v>
      </c>
      <c r="E47" s="16" t="s">
        <v>119</v>
      </c>
      <c r="F47" s="14"/>
      <c r="G47" s="14" t="s">
        <v>83</v>
      </c>
      <c r="H47" s="14" t="s">
        <v>19</v>
      </c>
      <c r="I47" s="4"/>
    </row>
    <row r="48" spans="1:9" ht="16.5">
      <c r="A48" s="17">
        <v>40</v>
      </c>
      <c r="B48" s="19">
        <v>41288.789259259254</v>
      </c>
      <c r="C48" s="14" t="s">
        <v>122</v>
      </c>
      <c r="D48" s="15" t="s">
        <v>123</v>
      </c>
      <c r="E48" s="16" t="s">
        <v>124</v>
      </c>
      <c r="F48" s="14"/>
      <c r="G48" s="14" t="s">
        <v>83</v>
      </c>
      <c r="H48" s="14" t="s">
        <v>19</v>
      </c>
      <c r="I48" s="4"/>
    </row>
    <row r="49" spans="1:9" ht="16.5">
      <c r="A49" s="17">
        <v>41</v>
      </c>
      <c r="B49" s="19">
        <v>41290.388877314814</v>
      </c>
      <c r="C49" s="14" t="s">
        <v>125</v>
      </c>
      <c r="D49" s="15" t="s">
        <v>126</v>
      </c>
      <c r="E49" s="16" t="s">
        <v>127</v>
      </c>
      <c r="F49" s="14"/>
      <c r="G49" s="14" t="s">
        <v>83</v>
      </c>
      <c r="H49" s="14" t="s">
        <v>19</v>
      </c>
      <c r="I49" s="4"/>
    </row>
    <row r="50" spans="1:9" ht="16.5">
      <c r="A50" s="17">
        <v>42</v>
      </c>
      <c r="B50" s="19">
        <v>41290.863958333335</v>
      </c>
      <c r="C50" s="14" t="s">
        <v>128</v>
      </c>
      <c r="D50" s="15" t="s">
        <v>129</v>
      </c>
      <c r="E50" s="16" t="s">
        <v>130</v>
      </c>
      <c r="F50" s="14"/>
      <c r="G50" s="14" t="s">
        <v>131</v>
      </c>
      <c r="H50" s="14" t="s">
        <v>132</v>
      </c>
      <c r="I50" s="4"/>
    </row>
    <row r="51" spans="1:9" ht="16.5">
      <c r="A51" s="17">
        <v>43</v>
      </c>
      <c r="B51" s="19">
        <v>41290.37273148148</v>
      </c>
      <c r="C51" s="14" t="s">
        <v>133</v>
      </c>
      <c r="D51" s="15" t="s">
        <v>52</v>
      </c>
      <c r="E51" s="16" t="s">
        <v>134</v>
      </c>
      <c r="F51" s="14"/>
      <c r="G51" s="14" t="s">
        <v>131</v>
      </c>
      <c r="H51" s="14" t="s">
        <v>19</v>
      </c>
      <c r="I51" s="4"/>
    </row>
    <row r="52" spans="1:9" ht="16.5">
      <c r="A52" s="17">
        <v>44</v>
      </c>
      <c r="B52" s="19">
        <v>41290.432175925926</v>
      </c>
      <c r="C52" s="14" t="s">
        <v>135</v>
      </c>
      <c r="D52" s="15" t="s">
        <v>136</v>
      </c>
      <c r="E52" s="16" t="s">
        <v>137</v>
      </c>
      <c r="F52" s="14"/>
      <c r="G52" s="14" t="s">
        <v>138</v>
      </c>
      <c r="H52" s="14" t="s">
        <v>19</v>
      </c>
      <c r="I52" s="4"/>
    </row>
    <row r="53" spans="1:8" ht="16.5">
      <c r="A53" s="20"/>
      <c r="B53" s="20"/>
      <c r="C53" s="21"/>
      <c r="D53" s="20"/>
      <c r="E53" s="21"/>
      <c r="F53" s="21"/>
      <c r="G53" s="21"/>
      <c r="H53" s="21"/>
    </row>
    <row r="54" spans="2:8" ht="18.75" customHeight="1">
      <c r="B54" s="22" t="str">
        <f>"Danh sách này có "&amp;A52&amp;" sinh viên"</f>
        <v>Danh sách này có 44 sinh viên</v>
      </c>
      <c r="C54" s="23" t="str">
        <f>"Danh sách này có "&amp;A52&amp;" sinh viên."</f>
        <v>Danh sách này có 44 sinh viên.</v>
      </c>
      <c r="F54" s="25" t="s">
        <v>139</v>
      </c>
      <c r="G54" s="25"/>
      <c r="H54" s="25"/>
    </row>
    <row r="55" spans="6:8" ht="16.5">
      <c r="F55" s="2" t="s">
        <v>140</v>
      </c>
      <c r="G55" s="2"/>
      <c r="H55" s="2"/>
    </row>
  </sheetData>
  <sheetProtection/>
  <mergeCells count="10">
    <mergeCell ref="A6:H6"/>
    <mergeCell ref="D8:E8"/>
    <mergeCell ref="F54:H54"/>
    <mergeCell ref="F55:H55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28" customWidth="1"/>
    <col min="2" max="2" width="12.140625" style="28" customWidth="1"/>
    <col min="3" max="3" width="17.57421875" style="28" customWidth="1"/>
    <col min="4" max="4" width="9.140625" style="28" customWidth="1"/>
    <col min="5" max="5" width="5.00390625" style="28" customWidth="1"/>
    <col min="6" max="6" width="6.00390625" style="28" customWidth="1"/>
    <col min="7" max="7" width="6.28125" style="28" customWidth="1"/>
    <col min="8" max="8" width="5.57421875" style="28" customWidth="1"/>
    <col min="9" max="9" width="6.28125" style="28" customWidth="1"/>
    <col min="10" max="10" width="8.28125" style="28" customWidth="1"/>
    <col min="11" max="12" width="7.7109375" style="28" customWidth="1"/>
    <col min="13" max="13" width="9.57421875" style="28" customWidth="1"/>
    <col min="14" max="16384" width="9.140625" style="28" customWidth="1"/>
  </cols>
  <sheetData>
    <row r="1" spans="1:13" ht="15.75">
      <c r="A1" s="26" t="s">
        <v>141</v>
      </c>
      <c r="B1" s="26"/>
      <c r="C1" s="26"/>
      <c r="D1" s="26"/>
      <c r="E1" s="27" t="s">
        <v>142</v>
      </c>
      <c r="F1" s="27"/>
      <c r="G1" s="27"/>
      <c r="H1" s="27"/>
      <c r="I1" s="27"/>
      <c r="J1" s="27"/>
      <c r="K1" s="27"/>
      <c r="L1" s="27"/>
      <c r="M1" s="27"/>
    </row>
    <row r="2" spans="1:13" ht="16.5">
      <c r="A2" s="27" t="s">
        <v>2</v>
      </c>
      <c r="B2" s="27"/>
      <c r="C2" s="27"/>
      <c r="D2" s="27"/>
      <c r="E2" s="29" t="s">
        <v>143</v>
      </c>
      <c r="F2" s="29"/>
      <c r="G2" s="29"/>
      <c r="H2" s="29"/>
      <c r="I2" s="29"/>
      <c r="J2" s="29"/>
      <c r="K2" s="29"/>
      <c r="L2" s="29"/>
      <c r="M2" s="29"/>
    </row>
    <row r="3" spans="1:13" ht="15.75">
      <c r="A3" s="30"/>
      <c r="B3" s="30"/>
      <c r="C3" s="30"/>
      <c r="D3" s="30"/>
      <c r="M3" s="28" t="s">
        <v>144</v>
      </c>
    </row>
    <row r="4" spans="1:4" ht="15.75">
      <c r="A4" s="31"/>
      <c r="B4" s="31"/>
      <c r="C4" s="31"/>
      <c r="D4" s="31"/>
    </row>
    <row r="5" spans="1:13" ht="18.75">
      <c r="A5" s="32" t="s">
        <v>145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.7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.75" customHeight="1">
      <c r="A7" s="32" t="s">
        <v>146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9" spans="1:13" ht="33.75" customHeight="1">
      <c r="A9" s="33" t="s">
        <v>8</v>
      </c>
      <c r="B9" s="33" t="s">
        <v>10</v>
      </c>
      <c r="C9" s="34" t="s">
        <v>147</v>
      </c>
      <c r="D9" s="35" t="s">
        <v>148</v>
      </c>
      <c r="E9" s="36" t="s">
        <v>149</v>
      </c>
      <c r="F9" s="37"/>
      <c r="G9" s="38"/>
      <c r="H9" s="39" t="s">
        <v>150</v>
      </c>
      <c r="I9" s="39" t="s">
        <v>151</v>
      </c>
      <c r="J9" s="39" t="s">
        <v>152</v>
      </c>
      <c r="K9" s="39" t="s">
        <v>153</v>
      </c>
      <c r="L9" s="39" t="s">
        <v>154</v>
      </c>
      <c r="M9" s="33" t="s">
        <v>14</v>
      </c>
    </row>
    <row r="10" spans="1:13" ht="17.25" customHeight="1">
      <c r="A10" s="40"/>
      <c r="B10" s="40"/>
      <c r="C10" s="41"/>
      <c r="D10" s="42"/>
      <c r="E10" s="43" t="s">
        <v>155</v>
      </c>
      <c r="F10" s="43" t="s">
        <v>155</v>
      </c>
      <c r="G10" s="43" t="s">
        <v>156</v>
      </c>
      <c r="H10" s="44"/>
      <c r="I10" s="44"/>
      <c r="J10" s="44"/>
      <c r="K10" s="44"/>
      <c r="L10" s="44"/>
      <c r="M10" s="40"/>
    </row>
    <row r="11" spans="1:13" ht="15.75">
      <c r="A11" s="45">
        <v>1</v>
      </c>
      <c r="B11" s="46"/>
      <c r="C11" s="47"/>
      <c r="D11" s="48"/>
      <c r="E11" s="45"/>
      <c r="F11" s="45"/>
      <c r="G11" s="45"/>
      <c r="H11" s="49">
        <f aca="true" t="shared" si="0" ref="H11:H30">ROUND((E11+F11+G11*2)/(COUNT(E11:G11)+1),1)</f>
        <v>0</v>
      </c>
      <c r="I11" s="49"/>
      <c r="J11" s="49">
        <f aca="true" t="shared" si="1" ref="J11:J30">ROUND((H11*0.4+I11*0.6),1)</f>
        <v>0</v>
      </c>
      <c r="K11" s="45" t="str">
        <f aca="true" t="shared" si="2" ref="K11:K30">IF(L11=4,"A",IF(L11=3,"B",IF(L11=2,"C",IF(L11=1,"D","F"))))</f>
        <v>F</v>
      </c>
      <c r="L11" s="45">
        <f aca="true" t="shared" si="3" ref="L11:L30">IF(J11&gt;=8.5,4,IF(J11&gt;=7,3,IF(J11&gt;=5.5,2,IF(J11&gt;=4,1,0))))</f>
        <v>0</v>
      </c>
      <c r="M11" s="50"/>
    </row>
    <row r="12" spans="1:13" ht="15.75">
      <c r="A12" s="45">
        <v>2</v>
      </c>
      <c r="B12" s="46"/>
      <c r="C12" s="47"/>
      <c r="D12" s="48"/>
      <c r="E12" s="50"/>
      <c r="F12" s="50"/>
      <c r="G12" s="50"/>
      <c r="H12" s="49">
        <f t="shared" si="0"/>
        <v>0</v>
      </c>
      <c r="I12" s="50"/>
      <c r="J12" s="49">
        <f t="shared" si="1"/>
        <v>0</v>
      </c>
      <c r="K12" s="45" t="str">
        <f t="shared" si="2"/>
        <v>F</v>
      </c>
      <c r="L12" s="45">
        <f t="shared" si="3"/>
        <v>0</v>
      </c>
      <c r="M12" s="50"/>
    </row>
    <row r="13" spans="1:13" ht="15.75">
      <c r="A13" s="45">
        <v>3</v>
      </c>
      <c r="B13" s="46"/>
      <c r="C13" s="47"/>
      <c r="D13" s="48"/>
      <c r="E13" s="50"/>
      <c r="F13" s="50"/>
      <c r="G13" s="50"/>
      <c r="H13" s="49">
        <f t="shared" si="0"/>
        <v>0</v>
      </c>
      <c r="I13" s="50"/>
      <c r="J13" s="49">
        <f t="shared" si="1"/>
        <v>0</v>
      </c>
      <c r="K13" s="45" t="str">
        <f t="shared" si="2"/>
        <v>F</v>
      </c>
      <c r="L13" s="45">
        <f t="shared" si="3"/>
        <v>0</v>
      </c>
      <c r="M13" s="50"/>
    </row>
    <row r="14" spans="1:13" ht="15.75">
      <c r="A14" s="45">
        <v>4</v>
      </c>
      <c r="B14" s="46"/>
      <c r="C14" s="47"/>
      <c r="D14" s="48"/>
      <c r="E14" s="50"/>
      <c r="F14" s="50"/>
      <c r="G14" s="50"/>
      <c r="H14" s="49">
        <f t="shared" si="0"/>
        <v>0</v>
      </c>
      <c r="I14" s="50"/>
      <c r="J14" s="49">
        <f t="shared" si="1"/>
        <v>0</v>
      </c>
      <c r="K14" s="45" t="str">
        <f t="shared" si="2"/>
        <v>F</v>
      </c>
      <c r="L14" s="45">
        <f t="shared" si="3"/>
        <v>0</v>
      </c>
      <c r="M14" s="50"/>
    </row>
    <row r="15" spans="1:13" ht="15.75">
      <c r="A15" s="45">
        <v>5</v>
      </c>
      <c r="B15" s="46"/>
      <c r="C15" s="47"/>
      <c r="D15" s="48"/>
      <c r="E15" s="50"/>
      <c r="F15" s="50"/>
      <c r="G15" s="50"/>
      <c r="H15" s="49">
        <f t="shared" si="0"/>
        <v>0</v>
      </c>
      <c r="I15" s="50"/>
      <c r="J15" s="49">
        <f t="shared" si="1"/>
        <v>0</v>
      </c>
      <c r="K15" s="45" t="str">
        <f t="shared" si="2"/>
        <v>F</v>
      </c>
      <c r="L15" s="45">
        <f t="shared" si="3"/>
        <v>0</v>
      </c>
      <c r="M15" s="50"/>
    </row>
    <row r="16" spans="1:13" ht="15.75">
      <c r="A16" s="45">
        <v>6</v>
      </c>
      <c r="B16" s="46"/>
      <c r="C16" s="47"/>
      <c r="D16" s="48"/>
      <c r="E16" s="50"/>
      <c r="F16" s="50"/>
      <c r="G16" s="50"/>
      <c r="H16" s="49">
        <f t="shared" si="0"/>
        <v>0</v>
      </c>
      <c r="I16" s="50"/>
      <c r="J16" s="49">
        <f t="shared" si="1"/>
        <v>0</v>
      </c>
      <c r="K16" s="45" t="str">
        <f t="shared" si="2"/>
        <v>F</v>
      </c>
      <c r="L16" s="45">
        <f t="shared" si="3"/>
        <v>0</v>
      </c>
      <c r="M16" s="50"/>
    </row>
    <row r="17" spans="1:13" ht="15.75">
      <c r="A17" s="45">
        <v>7</v>
      </c>
      <c r="B17" s="46"/>
      <c r="C17" s="47"/>
      <c r="D17" s="48"/>
      <c r="E17" s="50"/>
      <c r="F17" s="50"/>
      <c r="G17" s="50"/>
      <c r="H17" s="49">
        <f t="shared" si="0"/>
        <v>0</v>
      </c>
      <c r="I17" s="50"/>
      <c r="J17" s="49">
        <f t="shared" si="1"/>
        <v>0</v>
      </c>
      <c r="K17" s="45" t="str">
        <f t="shared" si="2"/>
        <v>F</v>
      </c>
      <c r="L17" s="45">
        <f t="shared" si="3"/>
        <v>0</v>
      </c>
      <c r="M17" s="50"/>
    </row>
    <row r="18" spans="1:13" ht="15.75">
      <c r="A18" s="45">
        <v>8</v>
      </c>
      <c r="B18" s="46"/>
      <c r="C18" s="47"/>
      <c r="D18" s="48"/>
      <c r="E18" s="50"/>
      <c r="F18" s="50"/>
      <c r="G18" s="50"/>
      <c r="H18" s="49">
        <f t="shared" si="0"/>
        <v>0</v>
      </c>
      <c r="I18" s="50"/>
      <c r="J18" s="49">
        <f t="shared" si="1"/>
        <v>0</v>
      </c>
      <c r="K18" s="45" t="str">
        <f t="shared" si="2"/>
        <v>F</v>
      </c>
      <c r="L18" s="45">
        <f t="shared" si="3"/>
        <v>0</v>
      </c>
      <c r="M18" s="50"/>
    </row>
    <row r="19" spans="1:13" ht="15.75">
      <c r="A19" s="45">
        <v>9</v>
      </c>
      <c r="B19" s="46"/>
      <c r="C19" s="47"/>
      <c r="D19" s="48"/>
      <c r="E19" s="50"/>
      <c r="F19" s="50"/>
      <c r="G19" s="50"/>
      <c r="H19" s="49">
        <f t="shared" si="0"/>
        <v>0</v>
      </c>
      <c r="I19" s="50"/>
      <c r="J19" s="49">
        <f t="shared" si="1"/>
        <v>0</v>
      </c>
      <c r="K19" s="45" t="str">
        <f t="shared" si="2"/>
        <v>F</v>
      </c>
      <c r="L19" s="45">
        <f t="shared" si="3"/>
        <v>0</v>
      </c>
      <c r="M19" s="50"/>
    </row>
    <row r="20" spans="1:13" ht="15.75">
      <c r="A20" s="45">
        <v>10</v>
      </c>
      <c r="B20" s="46"/>
      <c r="C20" s="47"/>
      <c r="D20" s="48"/>
      <c r="E20" s="50"/>
      <c r="F20" s="50"/>
      <c r="G20" s="50"/>
      <c r="H20" s="49">
        <f t="shared" si="0"/>
        <v>0</v>
      </c>
      <c r="I20" s="50"/>
      <c r="J20" s="49">
        <f t="shared" si="1"/>
        <v>0</v>
      </c>
      <c r="K20" s="45" t="str">
        <f t="shared" si="2"/>
        <v>F</v>
      </c>
      <c r="L20" s="45">
        <f t="shared" si="3"/>
        <v>0</v>
      </c>
      <c r="M20" s="50"/>
    </row>
    <row r="21" spans="1:13" ht="15.75">
      <c r="A21" s="45">
        <v>11</v>
      </c>
      <c r="B21" s="46"/>
      <c r="C21" s="47"/>
      <c r="D21" s="48"/>
      <c r="E21" s="50"/>
      <c r="F21" s="50"/>
      <c r="G21" s="50"/>
      <c r="H21" s="49">
        <f t="shared" si="0"/>
        <v>0</v>
      </c>
      <c r="I21" s="50"/>
      <c r="J21" s="49">
        <f t="shared" si="1"/>
        <v>0</v>
      </c>
      <c r="K21" s="45" t="str">
        <f t="shared" si="2"/>
        <v>F</v>
      </c>
      <c r="L21" s="45">
        <f t="shared" si="3"/>
        <v>0</v>
      </c>
      <c r="M21" s="50"/>
    </row>
    <row r="22" spans="1:13" ht="15.75">
      <c r="A22" s="45">
        <v>12</v>
      </c>
      <c r="B22" s="46"/>
      <c r="C22" s="47"/>
      <c r="D22" s="48"/>
      <c r="E22" s="50"/>
      <c r="F22" s="50"/>
      <c r="G22" s="50"/>
      <c r="H22" s="49">
        <f t="shared" si="0"/>
        <v>0</v>
      </c>
      <c r="I22" s="50"/>
      <c r="J22" s="49">
        <f t="shared" si="1"/>
        <v>0</v>
      </c>
      <c r="K22" s="45" t="str">
        <f t="shared" si="2"/>
        <v>F</v>
      </c>
      <c r="L22" s="45">
        <f t="shared" si="3"/>
        <v>0</v>
      </c>
      <c r="M22" s="50"/>
    </row>
    <row r="23" spans="1:13" ht="15.75">
      <c r="A23" s="45">
        <v>13</v>
      </c>
      <c r="B23" s="46"/>
      <c r="C23" s="47"/>
      <c r="D23" s="48"/>
      <c r="E23" s="50"/>
      <c r="F23" s="50"/>
      <c r="G23" s="50"/>
      <c r="H23" s="49">
        <f t="shared" si="0"/>
        <v>0</v>
      </c>
      <c r="I23" s="50"/>
      <c r="J23" s="49">
        <f t="shared" si="1"/>
        <v>0</v>
      </c>
      <c r="K23" s="45" t="str">
        <f t="shared" si="2"/>
        <v>F</v>
      </c>
      <c r="L23" s="45">
        <f t="shared" si="3"/>
        <v>0</v>
      </c>
      <c r="M23" s="50"/>
    </row>
    <row r="24" spans="1:13" ht="15.75">
      <c r="A24" s="45">
        <v>14</v>
      </c>
      <c r="B24" s="46"/>
      <c r="C24" s="47"/>
      <c r="D24" s="48"/>
      <c r="E24" s="50"/>
      <c r="F24" s="50"/>
      <c r="G24" s="50"/>
      <c r="H24" s="49">
        <f t="shared" si="0"/>
        <v>0</v>
      </c>
      <c r="I24" s="50"/>
      <c r="J24" s="49">
        <f t="shared" si="1"/>
        <v>0</v>
      </c>
      <c r="K24" s="45" t="str">
        <f t="shared" si="2"/>
        <v>F</v>
      </c>
      <c r="L24" s="45">
        <f t="shared" si="3"/>
        <v>0</v>
      </c>
      <c r="M24" s="50"/>
    </row>
    <row r="25" spans="1:13" ht="15.75">
      <c r="A25" s="45">
        <v>15</v>
      </c>
      <c r="B25" s="46"/>
      <c r="C25" s="47"/>
      <c r="D25" s="48"/>
      <c r="E25" s="50"/>
      <c r="F25" s="50"/>
      <c r="G25" s="50"/>
      <c r="H25" s="49">
        <f t="shared" si="0"/>
        <v>0</v>
      </c>
      <c r="I25" s="50"/>
      <c r="J25" s="49">
        <f t="shared" si="1"/>
        <v>0</v>
      </c>
      <c r="K25" s="45" t="str">
        <f t="shared" si="2"/>
        <v>F</v>
      </c>
      <c r="L25" s="45">
        <f t="shared" si="3"/>
        <v>0</v>
      </c>
      <c r="M25" s="50"/>
    </row>
    <row r="26" spans="1:13" ht="15.75">
      <c r="A26" s="45">
        <v>16</v>
      </c>
      <c r="B26" s="46"/>
      <c r="C26" s="47"/>
      <c r="D26" s="48"/>
      <c r="E26" s="50"/>
      <c r="F26" s="50"/>
      <c r="G26" s="50"/>
      <c r="H26" s="49">
        <f t="shared" si="0"/>
        <v>0</v>
      </c>
      <c r="I26" s="50"/>
      <c r="J26" s="49">
        <f t="shared" si="1"/>
        <v>0</v>
      </c>
      <c r="K26" s="45" t="str">
        <f t="shared" si="2"/>
        <v>F</v>
      </c>
      <c r="L26" s="45">
        <f t="shared" si="3"/>
        <v>0</v>
      </c>
      <c r="M26" s="50"/>
    </row>
    <row r="27" spans="1:13" ht="15.75">
      <c r="A27" s="45">
        <v>17</v>
      </c>
      <c r="B27" s="46"/>
      <c r="C27" s="47"/>
      <c r="D27" s="48"/>
      <c r="E27" s="50"/>
      <c r="F27" s="50"/>
      <c r="G27" s="50"/>
      <c r="H27" s="49">
        <f t="shared" si="0"/>
        <v>0</v>
      </c>
      <c r="I27" s="50"/>
      <c r="J27" s="49">
        <f t="shared" si="1"/>
        <v>0</v>
      </c>
      <c r="K27" s="45" t="str">
        <f t="shared" si="2"/>
        <v>F</v>
      </c>
      <c r="L27" s="45">
        <f t="shared" si="3"/>
        <v>0</v>
      </c>
      <c r="M27" s="50"/>
    </row>
    <row r="28" spans="1:13" ht="15.75">
      <c r="A28" s="45">
        <v>18</v>
      </c>
      <c r="B28" s="46"/>
      <c r="C28" s="47"/>
      <c r="D28" s="48"/>
      <c r="E28" s="50"/>
      <c r="F28" s="50"/>
      <c r="G28" s="50"/>
      <c r="H28" s="49">
        <f t="shared" si="0"/>
        <v>0</v>
      </c>
      <c r="I28" s="50"/>
      <c r="J28" s="49">
        <f t="shared" si="1"/>
        <v>0</v>
      </c>
      <c r="K28" s="45" t="str">
        <f t="shared" si="2"/>
        <v>F</v>
      </c>
      <c r="L28" s="45">
        <f t="shared" si="3"/>
        <v>0</v>
      </c>
      <c r="M28" s="50"/>
    </row>
    <row r="29" spans="1:13" ht="15.75">
      <c r="A29" s="45">
        <v>19</v>
      </c>
      <c r="B29" s="46"/>
      <c r="C29" s="47"/>
      <c r="D29" s="48"/>
      <c r="E29" s="50"/>
      <c r="F29" s="50"/>
      <c r="G29" s="50"/>
      <c r="H29" s="49">
        <f t="shared" si="0"/>
        <v>0</v>
      </c>
      <c r="I29" s="50"/>
      <c r="J29" s="49">
        <f t="shared" si="1"/>
        <v>0</v>
      </c>
      <c r="K29" s="45" t="str">
        <f t="shared" si="2"/>
        <v>F</v>
      </c>
      <c r="L29" s="45">
        <f t="shared" si="3"/>
        <v>0</v>
      </c>
      <c r="M29" s="50"/>
    </row>
    <row r="30" spans="1:13" ht="15.75">
      <c r="A30" s="45">
        <v>20</v>
      </c>
      <c r="B30" s="46"/>
      <c r="C30" s="47"/>
      <c r="D30" s="48"/>
      <c r="E30" s="50"/>
      <c r="F30" s="50"/>
      <c r="G30" s="50"/>
      <c r="H30" s="49">
        <f t="shared" si="0"/>
        <v>0</v>
      </c>
      <c r="I30" s="50"/>
      <c r="J30" s="49">
        <f t="shared" si="1"/>
        <v>0</v>
      </c>
      <c r="K30" s="45" t="str">
        <f t="shared" si="2"/>
        <v>F</v>
      </c>
      <c r="L30" s="45">
        <f t="shared" si="3"/>
        <v>0</v>
      </c>
      <c r="M30" s="50"/>
    </row>
    <row r="31" spans="1:13" ht="18.75">
      <c r="A31" s="51" t="s">
        <v>157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3" spans="8:13" ht="18.75">
      <c r="H33" s="52" t="s">
        <v>158</v>
      </c>
      <c r="I33" s="52"/>
      <c r="J33" s="52"/>
      <c r="K33" s="52"/>
      <c r="L33" s="52"/>
      <c r="M33" s="52"/>
    </row>
    <row r="34" spans="3:12" ht="18.75">
      <c r="C34" s="53" t="s">
        <v>159</v>
      </c>
      <c r="J34" s="54" t="s">
        <v>160</v>
      </c>
      <c r="K34" s="54"/>
      <c r="L34" s="54"/>
    </row>
    <row r="35" spans="3:12" ht="18.75">
      <c r="C35" s="53" t="s">
        <v>161</v>
      </c>
      <c r="J35" s="54" t="s">
        <v>161</v>
      </c>
      <c r="K35" s="54"/>
      <c r="L35" s="54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2015-06-10T09:31:35Z</dcterms:created>
  <dcterms:modified xsi:type="dcterms:W3CDTF">2015-06-10T09:33:24Z</dcterms:modified>
  <cp:category/>
  <cp:version/>
  <cp:contentType/>
  <cp:contentStatus/>
</cp:coreProperties>
</file>